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nda.roberts\Desktop\"/>
    </mc:Choice>
  </mc:AlternateContent>
  <xr:revisionPtr revIDLastSave="0" documentId="13_ncr:1_{342C4D75-4F90-4D97-9684-97FBE72ED4E3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Cover" sheetId="7" r:id="rId1"/>
    <sheet name="TNT" sheetId="1" r:id="rId2"/>
  </sheets>
  <definedNames>
    <definedName name="_xlnm.Print_Titles" localSheetId="1">TNT!$1:$19</definedName>
  </definedNames>
  <calcPr calcId="191029"/>
</workbook>
</file>

<file path=xl/calcChain.xml><?xml version="1.0" encoding="utf-8"?>
<calcChain xmlns="http://schemas.openxmlformats.org/spreadsheetml/2006/main">
  <c r="F20" i="1" l="1"/>
  <c r="F21" i="1"/>
  <c r="F22" i="1"/>
  <c r="F23" i="1"/>
  <c r="F32" i="1"/>
  <c r="F25" i="1"/>
  <c r="F26" i="1"/>
  <c r="F27" i="1"/>
  <c r="F24" i="1"/>
  <c r="F29" i="1"/>
  <c r="F30" i="1"/>
  <c r="F31" i="1"/>
  <c r="F28" i="1"/>
  <c r="F34" i="1" l="1"/>
</calcChain>
</file>

<file path=xl/sharedStrings.xml><?xml version="1.0" encoding="utf-8"?>
<sst xmlns="http://schemas.openxmlformats.org/spreadsheetml/2006/main" count="53" uniqueCount="41">
  <si>
    <t>This is not a Purchase Order</t>
  </si>
  <si>
    <t xml:space="preserve">P.O.# </t>
  </si>
  <si>
    <t>Kenton County Schools</t>
  </si>
  <si>
    <t>Quantity</t>
  </si>
  <si>
    <t>Commodity Code</t>
  </si>
  <si>
    <t>Item Description</t>
  </si>
  <si>
    <t>Unit of Measure</t>
  </si>
  <si>
    <t>Unit Price</t>
  </si>
  <si>
    <t>Total</t>
  </si>
  <si>
    <t>PAP-10050</t>
  </si>
  <si>
    <t>PAP-10100</t>
  </si>
  <si>
    <t>PAP-10150</t>
  </si>
  <si>
    <t>PAP-10300</t>
  </si>
  <si>
    <t>PAP-10350</t>
  </si>
  <si>
    <t>PAP-10400</t>
  </si>
  <si>
    <t>PAP-10450</t>
  </si>
  <si>
    <t>PAP-10500</t>
  </si>
  <si>
    <t>PAP-10600</t>
  </si>
  <si>
    <t>PAP-10700</t>
  </si>
  <si>
    <t>PAP-10750</t>
  </si>
  <si>
    <t xml:space="preserve">    Purchasing Office Use Only</t>
  </si>
  <si>
    <t>PAP-10375</t>
  </si>
  <si>
    <t>KENTON COUNTY SCHOOLS</t>
  </si>
  <si>
    <t>carton</t>
  </si>
  <si>
    <t>skid</t>
  </si>
  <si>
    <t>COPY PAPER</t>
  </si>
  <si>
    <r>
      <t xml:space="preserve">Xerographic Paper for Copy Machines, Duplicators, Ink Jet Printers &amp; Laser Printers, 8 1/2" x 14" </t>
    </r>
    <r>
      <rPr>
        <b/>
        <sz val="12"/>
        <rFont val="Times New Roman"/>
        <family val="1"/>
      </rPr>
      <t>(Legal Size)</t>
    </r>
    <r>
      <rPr>
        <sz val="12"/>
        <rFont val="Times New Roman"/>
        <family val="1"/>
      </rPr>
      <t>, 20#, No. 4 Sulphite, Cutting Tolerance Plus/Minus 1/64", Long Grain, Moisture Proof Outside Wrap, White, 500 sheets/ream, 10 reams/case</t>
    </r>
  </si>
  <si>
    <r>
      <t xml:space="preserve">Xerographic Paper for Copy Machines, Duplicators, Ink Jet Printers &amp; Laser Printers, 8 1/2" x 11", 20#, No. 4 Sulphite, Cutting Tolerance Plus/Minus 1/64", Long Grain, Moisture Proof Outside Wrap, </t>
    </r>
    <r>
      <rPr>
        <b/>
        <sz val="12"/>
        <rFont val="Times New Roman"/>
        <family val="1"/>
      </rPr>
      <t>3-hole punch</t>
    </r>
    <r>
      <rPr>
        <sz val="12"/>
        <rFont val="Times New Roman"/>
        <family val="1"/>
      </rPr>
      <t>, 20#, White, 500 sheets/ream, 10 reams/carton</t>
    </r>
  </si>
  <si>
    <r>
      <t xml:space="preserve">Xerographic Paper for Copy Machines, Duplicators, Ink Jet Printers &amp; Laser Printers, 11" x 17" </t>
    </r>
    <r>
      <rPr>
        <b/>
        <sz val="12"/>
        <rFont val="Times New Roman"/>
        <family val="1"/>
      </rPr>
      <t>(Ledger Size)</t>
    </r>
    <r>
      <rPr>
        <sz val="12"/>
        <rFont val="Times New Roman"/>
        <family val="1"/>
      </rPr>
      <t>, No. 4 Sulphite, Cutting Tolerance Plus/Minus 1/64", Long Grain, Moisture Proof Outside Wrap, 20#, White, 500 sheets/ream, 5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</si>
  <si>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</t>
    </r>
    <r>
      <rPr>
        <b/>
        <sz val="12"/>
        <rFont val="Times New Roman"/>
        <family val="1"/>
      </rPr>
      <t>Blue</t>
    </r>
    <r>
      <rPr>
        <sz val="12"/>
        <rFont val="Times New Roman"/>
        <family val="1"/>
      </rPr>
      <t>, 500 sheets/ream, 10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</si>
  <si>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</t>
    </r>
    <r>
      <rPr>
        <b/>
        <sz val="12"/>
        <rFont val="Times New Roman"/>
        <family val="1"/>
      </rPr>
      <t>Gold</t>
    </r>
    <r>
      <rPr>
        <sz val="12"/>
        <rFont val="Times New Roman"/>
        <family val="1"/>
      </rPr>
      <t xml:space="preserve"> (Goldenrod), 500 sheets/ream, 10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</si>
  <si>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</t>
    </r>
    <r>
      <rPr>
        <b/>
        <sz val="12"/>
        <rFont val="Times New Roman"/>
        <family val="1"/>
      </rPr>
      <t>Gray</t>
    </r>
    <r>
      <rPr>
        <sz val="12"/>
        <rFont val="Times New Roman"/>
        <family val="1"/>
      </rPr>
      <t>, 500 sheets/ream, 10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</si>
  <si>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</t>
    </r>
    <r>
      <rPr>
        <b/>
        <sz val="12"/>
        <rFont val="Times New Roman"/>
        <family val="1"/>
      </rPr>
      <t>Green</t>
    </r>
    <r>
      <rPr>
        <sz val="12"/>
        <rFont val="Times New Roman"/>
        <family val="1"/>
      </rPr>
      <t>, 500 sheets/ream, 10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</si>
  <si>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</t>
    </r>
    <r>
      <rPr>
        <b/>
        <sz val="12"/>
        <rFont val="Times New Roman"/>
        <family val="1"/>
      </rPr>
      <t>Pink</t>
    </r>
    <r>
      <rPr>
        <sz val="12"/>
        <rFont val="Times New Roman"/>
        <family val="1"/>
      </rPr>
      <t>, 500 sheets/ream, 10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</si>
  <si>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</t>
    </r>
    <r>
      <rPr>
        <b/>
        <sz val="12"/>
        <rFont val="Times New Roman"/>
        <family val="1"/>
      </rPr>
      <t>Orange (Pumkin) - (Salmon is not allowable)</t>
    </r>
    <r>
      <rPr>
        <sz val="12"/>
        <rFont val="Times New Roman"/>
        <family val="1"/>
      </rPr>
      <t>, 500 sheets/ream, 10 reams/carton</t>
    </r>
  </si>
  <si>
    <r>
      <t xml:space="preserve">Xerographic Paper, 8 1/2" x 11", for Copy Machines, Duplicators, Ink Jet Printers &amp; Laser Printers, No. 4 Sulphite, Cutting Tolerance Plus/Minus 1/64", Long Grain, Moisture Proof Outside Wrap, 20#, </t>
    </r>
    <r>
      <rPr>
        <b/>
        <sz val="12"/>
        <rFont val="Times New Roman"/>
        <family val="1"/>
      </rPr>
      <t>Yellow</t>
    </r>
    <r>
      <rPr>
        <sz val="12"/>
        <rFont val="Times New Roman"/>
        <family val="1"/>
      </rPr>
      <t xml:space="preserve"> (Canary), 500 sheets/ream, 10 reams/carton</t>
    </r>
  </si>
  <si>
    <r>
      <t xml:space="preserve">Xerographic Paper, 8 1/2" x 11", 20#, for Copy Machines, Duplicators, Ink Jet Printers &amp; Laser Printers, No. 4 Sulphite, Cutting Tolerance Plus/Minus 1/64", Long Grain, Moisture Proof Outside Wrap, 24 lb. </t>
    </r>
    <r>
      <rPr>
        <b/>
        <sz val="12"/>
        <rFont val="Times New Roman"/>
        <family val="1"/>
      </rPr>
      <t>Roman Candle Red</t>
    </r>
    <r>
      <rPr>
        <sz val="12"/>
        <rFont val="Times New Roman"/>
        <family val="1"/>
      </rPr>
      <t xml:space="preserve"> (Not Cherry Red), 500 sheets/ream, 10 reams/carton</t>
    </r>
  </si>
  <si>
    <r>
      <t>Xerographic Paper, 8 1/2" x 11", 20#, for Copy Machines, Duplicators, Ink Jet Printers &amp; Laser Printers, No. 4 Sulphite, Cutting Tolerance Plus/Minus 1/64", Long Grain, Moisture Proof Outside Wrap, Lavender</t>
    </r>
    <r>
      <rPr>
        <b/>
        <sz val="12"/>
        <rFont val="Times New Roman"/>
        <family val="1"/>
      </rPr>
      <t xml:space="preserve"> (Purple)</t>
    </r>
    <r>
      <rPr>
        <sz val="12"/>
        <rFont val="Times New Roman"/>
        <family val="1"/>
      </rPr>
      <t>, 500 sheets/ream, 10 reams/carton</t>
    </r>
  </si>
  <si>
    <t>PAP-10000</t>
  </si>
  <si>
    <t>Xerographic Paper for Copy Machines, Duplicators, Ink Jet Printers &amp; Laser Printers, 8 1/2" x 11", 20#, No. 4 Sulphite, Cutting Tolerance Plus/Minus 1/64", Long Grain, Moisture Proof Outside Wrap, White, 500 sheets/ream 10 reams/case, 40 cases/skid</t>
  </si>
  <si>
    <t>EFFECTIVE:  11/22/22 - 5/31/23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</si>
</sst>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2"/>
      <name val="Times New Roman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26"/>
      <name val="Arial"/>
      <family val="2"/>
    </font>
    <font>
      <b/>
      <sz val="30"/>
      <name val="Arial"/>
      <family val="2"/>
    </font>
    <font>
      <b/>
      <sz val="2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 wrapText="1"/>
    </xf>
    <xf numFmtId="0" fontId="14" fillId="0" borderId="5" xfId="0" applyFont="1" applyBorder="1"/>
    <xf numFmtId="0" fontId="5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quotePrefix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/>
    <xf numFmtId="164" fontId="5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5" fillId="0" borderId="14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6</xdr:col>
      <xdr:colOff>90805</xdr:colOff>
      <xdr:row>23</xdr:row>
      <xdr:rowOff>130175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" y="3703320"/>
          <a:ext cx="2102485" cy="1517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57150" y="647700"/>
          <a:ext cx="5991225" cy="457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266825" y="1076325"/>
          <a:ext cx="9525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85725" y="10763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2219325" y="10763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3667125" y="10763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4705350" y="10763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85725" y="1447800"/>
          <a:ext cx="21336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2219325" y="14478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3886200" y="14478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2447925</xdr:colOff>
      <xdr:row>13</xdr:row>
      <xdr:rowOff>9525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85725" y="1847850"/>
          <a:ext cx="3800475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8436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TNT Papercraft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Don Trautmann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6262 Wiehe Road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45237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681-2244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681-8816 - Fax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3876675" y="18478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3876675" y="20764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3876675" y="23050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121920</xdr:rowOff>
    </xdr:to>
    <xdr:sp macro="" textlink="">
      <xdr:nvSpPr>
        <xdr:cNvPr id="1589" name="Text Box 14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3870960" y="2529840"/>
          <a:ext cx="2247900" cy="24384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121920</xdr:rowOff>
    </xdr:from>
    <xdr:to>
      <xdr:col>6</xdr:col>
      <xdr:colOff>0</xdr:colOff>
      <xdr:row>11</xdr:row>
      <xdr:rowOff>152400</xdr:rowOff>
    </xdr:to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3870960" y="277368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3876675" y="30003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85725" y="33337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705350" y="14478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304800</xdr:colOff>
      <xdr:row>0</xdr:row>
      <xdr:rowOff>47625</xdr:rowOff>
    </xdr:from>
    <xdr:to>
      <xdr:col>3</xdr:col>
      <xdr:colOff>354342</xdr:colOff>
      <xdr:row>2</xdr:row>
      <xdr:rowOff>163902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737360" y="47625"/>
          <a:ext cx="2564142" cy="588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COPY PAPER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Nov. 22, 2022- May 31,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9"/>
  <sheetViews>
    <sheetView showGridLines="0" topLeftCell="A18" workbookViewId="0">
      <selection activeCell="A39" sqref="A39:H39"/>
    </sheetView>
  </sheetViews>
  <sheetFormatPr defaultRowHeight="15.75" x14ac:dyDescent="0.25"/>
  <sheetData>
    <row r="2" spans="1:9" ht="37.5" x14ac:dyDescent="0.5">
      <c r="A2" s="45" t="s">
        <v>22</v>
      </c>
      <c r="B2" s="43"/>
      <c r="C2" s="43"/>
      <c r="D2" s="43"/>
      <c r="E2" s="43"/>
      <c r="F2" s="43"/>
      <c r="G2" s="43"/>
      <c r="H2" s="43"/>
      <c r="I2" s="42"/>
    </row>
    <row r="3" spans="1:9" x14ac:dyDescent="0.25">
      <c r="B3" s="43"/>
      <c r="C3" s="43"/>
      <c r="D3" s="43"/>
      <c r="E3" s="43"/>
      <c r="F3" s="43"/>
      <c r="G3" s="43"/>
      <c r="H3" s="43"/>
      <c r="I3" s="42"/>
    </row>
    <row r="4" spans="1:9" x14ac:dyDescent="0.25">
      <c r="B4" s="44"/>
      <c r="C4" s="44"/>
      <c r="D4" s="44"/>
      <c r="E4" s="44"/>
      <c r="F4" s="44"/>
      <c r="G4" s="44"/>
      <c r="H4" s="44"/>
    </row>
    <row r="5" spans="1:9" x14ac:dyDescent="0.25">
      <c r="B5" s="44"/>
      <c r="C5" s="44"/>
      <c r="D5" s="44"/>
      <c r="E5" s="44"/>
      <c r="F5" s="44"/>
      <c r="G5" s="44"/>
      <c r="H5" s="44"/>
    </row>
    <row r="6" spans="1:9" ht="35.25" x14ac:dyDescent="0.5">
      <c r="A6" s="46" t="s">
        <v>25</v>
      </c>
      <c r="B6" s="43"/>
      <c r="C6" s="43"/>
      <c r="D6" s="43"/>
      <c r="E6" s="43"/>
      <c r="F6" s="43"/>
      <c r="G6" s="43"/>
      <c r="H6" s="43"/>
      <c r="I6" s="42"/>
    </row>
    <row r="7" spans="1:9" x14ac:dyDescent="0.25">
      <c r="B7" s="44"/>
      <c r="C7" s="44"/>
      <c r="D7" s="44"/>
      <c r="E7" s="44"/>
      <c r="F7" s="44"/>
      <c r="G7" s="44"/>
      <c r="H7" s="44"/>
    </row>
    <row r="8" spans="1:9" x14ac:dyDescent="0.25">
      <c r="B8" s="44"/>
      <c r="C8" s="44"/>
      <c r="D8" s="44"/>
      <c r="E8" s="44"/>
      <c r="F8" s="44"/>
      <c r="G8" s="44"/>
      <c r="H8" s="44"/>
    </row>
    <row r="9" spans="1:9" x14ac:dyDescent="0.25">
      <c r="B9" s="44"/>
      <c r="C9" s="44"/>
      <c r="D9" s="44"/>
      <c r="E9" s="44"/>
      <c r="F9" s="44"/>
      <c r="G9" s="44"/>
      <c r="H9" s="44"/>
    </row>
    <row r="10" spans="1:9" x14ac:dyDescent="0.25">
      <c r="B10" s="44"/>
      <c r="C10" s="44"/>
      <c r="D10" s="44"/>
      <c r="E10" s="44"/>
      <c r="F10" s="44"/>
      <c r="G10" s="44"/>
      <c r="H10" s="44"/>
    </row>
    <row r="11" spans="1:9" x14ac:dyDescent="0.25">
      <c r="B11" s="44"/>
      <c r="C11" s="44"/>
      <c r="D11" s="44"/>
      <c r="E11" s="44"/>
      <c r="F11" s="44"/>
      <c r="G11" s="44"/>
      <c r="H11" s="44"/>
    </row>
    <row r="12" spans="1:9" x14ac:dyDescent="0.25">
      <c r="B12" s="44"/>
      <c r="C12" s="44"/>
      <c r="D12" s="44"/>
      <c r="E12" s="44"/>
      <c r="F12" s="44"/>
      <c r="G12" s="44"/>
      <c r="H12" s="44"/>
    </row>
    <row r="13" spans="1:9" x14ac:dyDescent="0.25">
      <c r="B13" s="44"/>
      <c r="C13" s="44"/>
      <c r="D13" s="44"/>
      <c r="E13" s="44"/>
      <c r="F13" s="44"/>
      <c r="G13" s="44"/>
      <c r="H13" s="44"/>
    </row>
    <row r="14" spans="1:9" x14ac:dyDescent="0.25">
      <c r="B14" s="44"/>
      <c r="C14" s="44"/>
      <c r="D14" s="44"/>
      <c r="E14" s="44"/>
      <c r="F14" s="44"/>
      <c r="G14" s="44"/>
      <c r="H14" s="44"/>
    </row>
    <row r="15" spans="1:9" x14ac:dyDescent="0.25">
      <c r="B15" s="44"/>
      <c r="C15" s="44"/>
      <c r="D15" s="44"/>
      <c r="E15" s="44"/>
      <c r="F15" s="44"/>
      <c r="G15" s="44"/>
      <c r="H15" s="44"/>
    </row>
    <row r="16" spans="1:9" x14ac:dyDescent="0.25">
      <c r="B16" s="44"/>
      <c r="C16" s="44"/>
      <c r="D16" s="44"/>
      <c r="E16" s="44"/>
      <c r="F16" s="44"/>
      <c r="G16" s="44"/>
      <c r="H16" s="44"/>
    </row>
    <row r="17" spans="2:8" x14ac:dyDescent="0.25">
      <c r="B17" s="44"/>
      <c r="C17" s="44"/>
      <c r="D17" s="44"/>
      <c r="E17" s="44"/>
      <c r="F17" s="44"/>
      <c r="G17" s="44"/>
      <c r="H17" s="44"/>
    </row>
    <row r="18" spans="2:8" x14ac:dyDescent="0.25">
      <c r="B18" s="44"/>
      <c r="C18" s="44"/>
      <c r="D18" s="44"/>
      <c r="E18" s="44"/>
      <c r="F18" s="44"/>
      <c r="G18" s="44"/>
      <c r="H18" s="44"/>
    </row>
    <row r="19" spans="2:8" x14ac:dyDescent="0.25">
      <c r="B19" s="44"/>
      <c r="C19" s="44"/>
      <c r="D19" s="44"/>
      <c r="E19" s="44"/>
      <c r="F19" s="44"/>
      <c r="G19" s="44"/>
      <c r="H19" s="44"/>
    </row>
    <row r="20" spans="2:8" x14ac:dyDescent="0.25">
      <c r="B20" s="44"/>
      <c r="C20" s="44"/>
      <c r="D20" s="44"/>
      <c r="E20" s="44"/>
      <c r="F20" s="44"/>
      <c r="G20" s="44"/>
      <c r="H20" s="44"/>
    </row>
    <row r="21" spans="2:8" x14ac:dyDescent="0.25">
      <c r="B21" s="44"/>
      <c r="C21" s="44"/>
      <c r="D21" s="44"/>
      <c r="E21" s="44"/>
      <c r="F21" s="44"/>
      <c r="G21" s="44"/>
      <c r="H21" s="44"/>
    </row>
    <row r="22" spans="2:8" x14ac:dyDescent="0.25">
      <c r="B22" s="44"/>
      <c r="C22" s="44"/>
      <c r="D22" s="44"/>
      <c r="E22" s="44"/>
      <c r="F22" s="44"/>
      <c r="G22" s="44"/>
      <c r="H22" s="44"/>
    </row>
    <row r="23" spans="2:8" x14ac:dyDescent="0.25">
      <c r="B23" s="44"/>
      <c r="C23" s="44"/>
      <c r="D23" s="44"/>
      <c r="E23" s="44"/>
      <c r="F23" s="44"/>
      <c r="G23" s="44"/>
      <c r="H23" s="44"/>
    </row>
    <row r="24" spans="2:8" x14ac:dyDescent="0.25">
      <c r="B24" s="44"/>
      <c r="C24" s="44"/>
      <c r="D24" s="44"/>
      <c r="E24" s="44"/>
      <c r="F24" s="44"/>
      <c r="G24" s="44"/>
      <c r="H24" s="44"/>
    </row>
    <row r="25" spans="2:8" x14ac:dyDescent="0.25">
      <c r="B25" s="44"/>
      <c r="C25" s="44"/>
      <c r="D25" s="44"/>
      <c r="E25" s="44"/>
      <c r="F25" s="44"/>
      <c r="G25" s="44"/>
      <c r="H25" s="44"/>
    </row>
    <row r="26" spans="2:8" x14ac:dyDescent="0.25">
      <c r="B26" s="44"/>
      <c r="C26" s="44"/>
      <c r="D26" s="44"/>
      <c r="E26" s="44"/>
      <c r="F26" s="44"/>
      <c r="G26" s="44"/>
      <c r="H26" s="44"/>
    </row>
    <row r="27" spans="2:8" x14ac:dyDescent="0.25">
      <c r="B27" s="44"/>
      <c r="C27" s="44"/>
      <c r="D27" s="44"/>
      <c r="E27" s="44"/>
      <c r="F27" s="44"/>
      <c r="G27" s="44"/>
      <c r="H27" s="44"/>
    </row>
    <row r="28" spans="2:8" x14ac:dyDescent="0.25">
      <c r="B28" s="44"/>
      <c r="C28" s="44"/>
      <c r="D28" s="44"/>
      <c r="E28" s="44"/>
      <c r="F28" s="44"/>
      <c r="G28" s="44"/>
      <c r="H28" s="44"/>
    </row>
    <row r="29" spans="2:8" x14ac:dyDescent="0.25">
      <c r="B29" s="44"/>
      <c r="C29" s="44"/>
      <c r="D29" s="44"/>
      <c r="E29" s="44"/>
      <c r="F29" s="44"/>
      <c r="G29" s="44"/>
      <c r="H29" s="44"/>
    </row>
    <row r="30" spans="2:8" x14ac:dyDescent="0.25">
      <c r="B30" s="44"/>
      <c r="C30" s="44"/>
      <c r="D30" s="44"/>
      <c r="E30" s="44"/>
      <c r="F30" s="44"/>
      <c r="G30" s="44"/>
      <c r="H30" s="44"/>
    </row>
    <row r="31" spans="2:8" x14ac:dyDescent="0.25">
      <c r="B31" s="44"/>
      <c r="C31" s="44"/>
      <c r="D31" s="44"/>
      <c r="E31" s="44"/>
      <c r="F31" s="44"/>
      <c r="G31" s="44"/>
      <c r="H31" s="44"/>
    </row>
    <row r="32" spans="2:8" x14ac:dyDescent="0.25">
      <c r="B32" s="44"/>
      <c r="C32" s="44"/>
      <c r="D32" s="44"/>
      <c r="E32" s="44"/>
      <c r="F32" s="44"/>
      <c r="G32" s="44"/>
      <c r="H32" s="44"/>
    </row>
    <row r="33" spans="1:9" x14ac:dyDescent="0.25">
      <c r="B33" s="44"/>
      <c r="C33" s="44"/>
      <c r="D33" s="44"/>
      <c r="E33" s="44"/>
      <c r="F33" s="44"/>
      <c r="G33" s="44"/>
      <c r="H33" s="44"/>
    </row>
    <row r="34" spans="1:9" x14ac:dyDescent="0.25">
      <c r="B34" s="44"/>
      <c r="C34" s="44"/>
      <c r="D34" s="44"/>
      <c r="E34" s="44"/>
      <c r="F34" s="44"/>
      <c r="G34" s="44"/>
      <c r="H34" s="44"/>
    </row>
    <row r="35" spans="1:9" x14ac:dyDescent="0.25">
      <c r="B35" s="44"/>
      <c r="C35" s="44"/>
      <c r="D35" s="44"/>
      <c r="E35" s="44"/>
      <c r="F35" s="44"/>
      <c r="G35" s="44"/>
      <c r="H35" s="44"/>
    </row>
    <row r="36" spans="1:9" x14ac:dyDescent="0.25">
      <c r="B36" s="44"/>
      <c r="C36" s="44"/>
      <c r="D36" s="44"/>
      <c r="E36" s="44"/>
      <c r="F36" s="44"/>
      <c r="G36" s="44"/>
      <c r="H36" s="44"/>
    </row>
    <row r="37" spans="1:9" x14ac:dyDescent="0.25">
      <c r="B37" s="44"/>
      <c r="C37" s="44"/>
      <c r="D37" s="44"/>
      <c r="E37" s="44"/>
      <c r="F37" s="44"/>
      <c r="G37" s="44"/>
      <c r="H37" s="44"/>
    </row>
    <row r="38" spans="1:9" x14ac:dyDescent="0.25">
      <c r="B38" s="44"/>
      <c r="C38" s="44"/>
      <c r="D38" s="44"/>
      <c r="E38" s="44"/>
      <c r="F38" s="44"/>
      <c r="G38" s="44"/>
      <c r="H38" s="44"/>
    </row>
    <row r="39" spans="1:9" ht="33.75" x14ac:dyDescent="0.5">
      <c r="A39" s="74" t="s">
        <v>40</v>
      </c>
      <c r="B39" s="74"/>
      <c r="C39" s="74"/>
      <c r="D39" s="74"/>
      <c r="E39" s="74"/>
      <c r="F39" s="74"/>
      <c r="G39" s="74"/>
      <c r="H39" s="74"/>
      <c r="I39" s="42"/>
    </row>
  </sheetData>
  <mergeCells count="1">
    <mergeCell ref="A39:H39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G35"/>
  <sheetViews>
    <sheetView showGridLines="0" tabSelected="1" zoomScaleNormal="100" workbookViewId="0">
      <selection activeCell="A20" sqref="A20"/>
    </sheetView>
  </sheetViews>
  <sheetFormatPr defaultRowHeight="15.75" x14ac:dyDescent="0.25"/>
  <cols>
    <col min="1" max="1" width="8.125" style="27" customWidth="1"/>
    <col min="2" max="2" width="10.625" style="27" customWidth="1"/>
    <col min="3" max="3" width="33" style="28" customWidth="1"/>
    <col min="4" max="4" width="9.125" style="29" customWidth="1"/>
    <col min="5" max="5" width="9" style="30" customWidth="1"/>
    <col min="6" max="6" width="10.375" style="31" customWidth="1"/>
    <col min="7" max="7" width="12.25" customWidth="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34" t="s">
        <v>20</v>
      </c>
      <c r="F2" s="10"/>
    </row>
    <row r="3" spans="1:6" s="11" customFormat="1" ht="18.75" customHeight="1" thickTop="1" x14ac:dyDescent="0.2">
      <c r="B3" s="12"/>
      <c r="C3" s="13"/>
    </row>
    <row r="4" spans="1:6" s="11" customFormat="1" ht="12.75" x14ac:dyDescent="0.2">
      <c r="B4" s="12"/>
      <c r="C4" s="13"/>
    </row>
    <row r="5" spans="1:6" s="11" customFormat="1" ht="12.75" x14ac:dyDescent="0.2">
      <c r="B5" s="12"/>
      <c r="C5" s="13"/>
    </row>
    <row r="6" spans="1:6" s="14" customFormat="1" ht="36" customHeight="1" x14ac:dyDescent="0.3">
      <c r="A6" s="35"/>
      <c r="B6" s="36"/>
      <c r="C6" s="37"/>
      <c r="D6" s="35"/>
      <c r="E6" s="35"/>
      <c r="F6" s="35"/>
    </row>
    <row r="7" spans="1:6" s="14" customFormat="1" ht="37.5" customHeight="1" x14ac:dyDescent="0.3">
      <c r="A7" s="35"/>
      <c r="B7" s="36"/>
      <c r="C7" s="37"/>
      <c r="D7" s="35"/>
      <c r="E7" s="35"/>
      <c r="F7" s="35"/>
    </row>
    <row r="8" spans="1:6" s="14" customFormat="1" ht="32.1" customHeight="1" x14ac:dyDescent="0.3">
      <c r="A8" s="35"/>
      <c r="B8" s="36"/>
      <c r="C8" s="37"/>
      <c r="D8" s="35"/>
      <c r="E8" s="35"/>
      <c r="F8" s="35"/>
    </row>
    <row r="9" spans="1:6" s="14" customFormat="1" x14ac:dyDescent="0.25">
      <c r="A9" s="38"/>
      <c r="B9" s="38"/>
      <c r="C9" s="38"/>
      <c r="D9" s="39"/>
      <c r="E9" s="39"/>
      <c r="F9" s="40"/>
    </row>
    <row r="10" spans="1:6" s="14" customFormat="1" x14ac:dyDescent="0.25">
      <c r="A10" s="35"/>
      <c r="B10" s="41"/>
      <c r="C10" s="35"/>
      <c r="D10" s="39"/>
      <c r="E10" s="39"/>
      <c r="F10" s="39"/>
    </row>
    <row r="11" spans="1:6" s="14" customFormat="1" x14ac:dyDescent="0.25">
      <c r="A11" s="35"/>
      <c r="B11" s="41"/>
      <c r="C11" s="35"/>
      <c r="D11" s="39"/>
      <c r="E11" s="39"/>
      <c r="F11" s="39"/>
    </row>
    <row r="12" spans="1:6" s="14" customFormat="1" x14ac:dyDescent="0.25">
      <c r="A12" s="35"/>
      <c r="B12" s="41"/>
      <c r="C12" s="35"/>
      <c r="D12" s="39"/>
      <c r="E12" s="39"/>
      <c r="F12" s="39"/>
    </row>
    <row r="13" spans="1:6" s="14" customFormat="1" x14ac:dyDescent="0.25">
      <c r="A13" s="35"/>
      <c r="B13" s="41"/>
      <c r="C13" s="35"/>
      <c r="D13" s="39"/>
      <c r="E13" s="39"/>
      <c r="F13" s="39"/>
    </row>
    <row r="14" spans="1:6" s="14" customFormat="1" x14ac:dyDescent="0.25">
      <c r="A14" s="35"/>
      <c r="B14" s="41"/>
      <c r="C14" s="35"/>
      <c r="D14" s="39"/>
      <c r="E14" s="39"/>
      <c r="F14" s="39"/>
    </row>
    <row r="15" spans="1:6" s="14" customFormat="1" x14ac:dyDescent="0.25">
      <c r="A15" s="35"/>
      <c r="B15" s="41"/>
      <c r="C15" s="35"/>
      <c r="D15" s="39"/>
      <c r="E15" s="39"/>
      <c r="F15" s="39"/>
    </row>
    <row r="16" spans="1:6" s="22" customFormat="1" ht="12.75" x14ac:dyDescent="0.2">
      <c r="A16" s="17"/>
      <c r="B16" s="17"/>
      <c r="C16" s="18"/>
      <c r="D16" s="19"/>
      <c r="E16" s="20"/>
      <c r="F16" s="21"/>
    </row>
    <row r="17" spans="1:7" s="14" customFormat="1" ht="12.75" x14ac:dyDescent="0.2">
      <c r="B17" s="16"/>
      <c r="D17" s="15"/>
      <c r="E17" s="15"/>
      <c r="F17" s="15"/>
    </row>
    <row r="18" spans="1:7" s="22" customFormat="1" ht="13.5" thickBot="1" x14ac:dyDescent="0.25">
      <c r="A18" s="17"/>
      <c r="B18" s="17"/>
      <c r="C18" s="18"/>
      <c r="D18" s="19"/>
      <c r="E18" s="20"/>
      <c r="F18" s="21"/>
    </row>
    <row r="19" spans="1:7" s="7" customFormat="1" ht="36" customHeight="1" thickTop="1" thickBot="1" x14ac:dyDescent="0.3">
      <c r="A19" s="33" t="s">
        <v>3</v>
      </c>
      <c r="B19" s="23" t="s">
        <v>4</v>
      </c>
      <c r="C19" s="32" t="s">
        <v>5</v>
      </c>
      <c r="D19" s="24" t="s">
        <v>6</v>
      </c>
      <c r="E19" s="71" t="s">
        <v>7</v>
      </c>
      <c r="F19" s="73" t="s">
        <v>8</v>
      </c>
      <c r="G19" s="68"/>
    </row>
    <row r="20" spans="1:7" s="54" customFormat="1" ht="111" thickTop="1" x14ac:dyDescent="0.25">
      <c r="A20" s="47"/>
      <c r="B20" s="50" t="s">
        <v>38</v>
      </c>
      <c r="C20" s="51" t="s">
        <v>39</v>
      </c>
      <c r="D20" s="52" t="s">
        <v>24</v>
      </c>
      <c r="E20" s="53">
        <v>1670</v>
      </c>
      <c r="F20" s="72" t="str">
        <f>IF(A20*E20&gt;0,A20*E20,"")</f>
        <v/>
      </c>
      <c r="G20" s="69"/>
    </row>
    <row r="21" spans="1:7" s="54" customFormat="1" ht="110.25" x14ac:dyDescent="0.25">
      <c r="A21" s="48"/>
      <c r="B21" s="55" t="s">
        <v>9</v>
      </c>
      <c r="C21" s="56" t="s">
        <v>26</v>
      </c>
      <c r="D21" s="57" t="s">
        <v>23</v>
      </c>
      <c r="E21" s="58">
        <v>64</v>
      </c>
      <c r="F21" s="49" t="str">
        <f t="shared" ref="F21:F31" si="0">IF(A21*E21&gt;0,A21*E21,"")</f>
        <v/>
      </c>
      <c r="G21" s="69"/>
    </row>
    <row r="22" spans="1:7" s="54" customFormat="1" ht="110.25" x14ac:dyDescent="0.25">
      <c r="A22" s="48"/>
      <c r="B22" s="55" t="s">
        <v>10</v>
      </c>
      <c r="C22" s="56" t="s">
        <v>27</v>
      </c>
      <c r="D22" s="57" t="s">
        <v>23</v>
      </c>
      <c r="E22" s="58">
        <v>49.5</v>
      </c>
      <c r="F22" s="49" t="str">
        <f t="shared" si="0"/>
        <v/>
      </c>
      <c r="G22" s="69"/>
    </row>
    <row r="23" spans="1:7" s="54" customFormat="1" ht="110.25" x14ac:dyDescent="0.25">
      <c r="A23" s="48"/>
      <c r="B23" s="55" t="s">
        <v>11</v>
      </c>
      <c r="C23" s="56" t="s">
        <v>28</v>
      </c>
      <c r="D23" s="57" t="s">
        <v>23</v>
      </c>
      <c r="E23" s="58">
        <v>47</v>
      </c>
      <c r="F23" s="49" t="str">
        <f t="shared" si="0"/>
        <v/>
      </c>
      <c r="G23" s="69"/>
    </row>
    <row r="24" spans="1:7" s="54" customFormat="1" ht="110.25" x14ac:dyDescent="0.25">
      <c r="A24" s="48"/>
      <c r="B24" s="55" t="s">
        <v>15</v>
      </c>
      <c r="C24" s="56" t="s">
        <v>29</v>
      </c>
      <c r="D24" s="57" t="s">
        <v>23</v>
      </c>
      <c r="E24" s="58">
        <v>49.5</v>
      </c>
      <c r="F24" s="49" t="str">
        <f>IF(A24*E24&gt;0,A24*E24,"")</f>
        <v/>
      </c>
      <c r="G24" s="69"/>
    </row>
    <row r="25" spans="1:7" s="54" customFormat="1" ht="110.25" x14ac:dyDescent="0.25">
      <c r="A25" s="48"/>
      <c r="B25" s="55" t="s">
        <v>13</v>
      </c>
      <c r="C25" s="56" t="s">
        <v>30</v>
      </c>
      <c r="D25" s="57" t="s">
        <v>23</v>
      </c>
      <c r="E25" s="58">
        <v>49.5</v>
      </c>
      <c r="F25" s="49" t="str">
        <f t="shared" si="0"/>
        <v/>
      </c>
      <c r="G25" s="69"/>
    </row>
    <row r="26" spans="1:7" s="54" customFormat="1" ht="110.25" x14ac:dyDescent="0.25">
      <c r="A26" s="48"/>
      <c r="B26" s="55" t="s">
        <v>21</v>
      </c>
      <c r="C26" s="56" t="s">
        <v>31</v>
      </c>
      <c r="D26" s="57" t="s">
        <v>23</v>
      </c>
      <c r="E26" s="58">
        <v>49.5</v>
      </c>
      <c r="F26" s="49" t="str">
        <f t="shared" si="0"/>
        <v/>
      </c>
      <c r="G26" s="69"/>
    </row>
    <row r="27" spans="1:7" s="54" customFormat="1" ht="110.25" x14ac:dyDescent="0.25">
      <c r="A27" s="48"/>
      <c r="B27" s="55" t="s">
        <v>14</v>
      </c>
      <c r="C27" s="56" t="s">
        <v>32</v>
      </c>
      <c r="D27" s="57" t="s">
        <v>23</v>
      </c>
      <c r="E27" s="58">
        <v>49.5</v>
      </c>
      <c r="F27" s="49" t="str">
        <f t="shared" si="0"/>
        <v/>
      </c>
      <c r="G27" s="69"/>
    </row>
    <row r="28" spans="1:7" s="59" customFormat="1" ht="110.25" x14ac:dyDescent="0.25">
      <c r="A28" s="48"/>
      <c r="B28" s="55" t="s">
        <v>16</v>
      </c>
      <c r="C28" s="56" t="s">
        <v>33</v>
      </c>
      <c r="D28" s="57" t="s">
        <v>23</v>
      </c>
      <c r="E28" s="58">
        <v>49.5</v>
      </c>
      <c r="F28" s="49" t="str">
        <f>IF(A28*E28&gt;0,A28*E28,"")</f>
        <v/>
      </c>
      <c r="G28" s="70"/>
    </row>
    <row r="29" spans="1:7" s="54" customFormat="1" ht="110.25" x14ac:dyDescent="0.25">
      <c r="A29" s="48"/>
      <c r="B29" s="55" t="s">
        <v>17</v>
      </c>
      <c r="C29" s="56" t="s">
        <v>37</v>
      </c>
      <c r="D29" s="57" t="s">
        <v>23</v>
      </c>
      <c r="E29" s="58">
        <v>49.5</v>
      </c>
      <c r="F29" s="49" t="str">
        <f t="shared" si="0"/>
        <v/>
      </c>
      <c r="G29" s="69"/>
    </row>
    <row r="30" spans="1:7" s="54" customFormat="1" ht="126" x14ac:dyDescent="0.25">
      <c r="A30" s="48"/>
      <c r="B30" s="55" t="s">
        <v>18</v>
      </c>
      <c r="C30" s="56" t="s">
        <v>36</v>
      </c>
      <c r="D30" s="57" t="s">
        <v>23</v>
      </c>
      <c r="E30" s="58">
        <v>70</v>
      </c>
      <c r="F30" s="49" t="str">
        <f t="shared" si="0"/>
        <v/>
      </c>
      <c r="G30" s="69"/>
    </row>
    <row r="31" spans="1:7" s="54" customFormat="1" ht="126" x14ac:dyDescent="0.25">
      <c r="A31" s="48"/>
      <c r="B31" s="55" t="s">
        <v>19</v>
      </c>
      <c r="C31" s="56" t="s">
        <v>34</v>
      </c>
      <c r="D31" s="57" t="s">
        <v>23</v>
      </c>
      <c r="E31" s="58">
        <v>61.5</v>
      </c>
      <c r="F31" s="49" t="str">
        <f t="shared" si="0"/>
        <v/>
      </c>
      <c r="G31" s="69"/>
    </row>
    <row r="32" spans="1:7" s="54" customFormat="1" ht="110.25" x14ac:dyDescent="0.25">
      <c r="A32" s="48"/>
      <c r="B32" s="55" t="s">
        <v>12</v>
      </c>
      <c r="C32" s="56" t="s">
        <v>35</v>
      </c>
      <c r="D32" s="57" t="s">
        <v>23</v>
      </c>
      <c r="E32" s="58">
        <v>49.5</v>
      </c>
      <c r="F32" s="49" t="str">
        <f>IF(A32*E32&gt;0,A32*E32,"")</f>
        <v/>
      </c>
      <c r="G32" s="69"/>
    </row>
    <row r="33" spans="1:6" s="54" customFormat="1" x14ac:dyDescent="0.25">
      <c r="A33" s="60"/>
      <c r="B33" s="61"/>
      <c r="C33" s="62"/>
      <c r="D33" s="63"/>
      <c r="E33" s="64"/>
      <c r="F33" s="65"/>
    </row>
    <row r="34" spans="1:6" ht="16.5" thickBot="1" x14ac:dyDescent="0.3">
      <c r="C34" s="66" t="s">
        <v>8</v>
      </c>
      <c r="D34" s="25"/>
      <c r="E34" s="26"/>
      <c r="F34" s="67">
        <f>SUM(F20:F32)</f>
        <v>0</v>
      </c>
    </row>
    <row r="35" spans="1:6" ht="16.5" thickTop="1" x14ac:dyDescent="0.25"/>
  </sheetData>
  <phoneticPr fontId="0" type="noConversion"/>
  <printOptions horizontalCentered="1"/>
  <pageMargins left="0.25" right="0.25" top="0.5" bottom="0.75" header="0.5" footer="0.5"/>
  <pageSetup fitToHeight="0"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TNT</vt:lpstr>
      <vt:lpstr>TNT!Print_Titles</vt:lpstr>
    </vt:vector>
  </TitlesOfParts>
  <Company>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S. Lloyd</dc:creator>
  <cp:lastModifiedBy>Roberts, Cinda</cp:lastModifiedBy>
  <cp:lastPrinted>2022-09-06T18:43:28Z</cp:lastPrinted>
  <dcterms:created xsi:type="dcterms:W3CDTF">2002-04-02T13:44:28Z</dcterms:created>
  <dcterms:modified xsi:type="dcterms:W3CDTF">2022-11-22T18:17:15Z</dcterms:modified>
</cp:coreProperties>
</file>